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省际线路新增 " sheetId="1" r:id="rId1"/>
  </sheets>
  <definedNames>
    <definedName name="_xlnm.Print_Titles" localSheetId="0">'省际线路新增 '!$1:$2</definedName>
  </definedNames>
  <calcPr fullCalcOnLoad="1"/>
</workbook>
</file>

<file path=xl/sharedStrings.xml><?xml version="1.0" encoding="utf-8"?>
<sst xmlns="http://schemas.openxmlformats.org/spreadsheetml/2006/main" count="344" uniqueCount="153">
  <si>
    <t>新增客运班线经营主体择优比选意见表</t>
  </si>
  <si>
    <t>序号</t>
  </si>
  <si>
    <t>新增线路</t>
  </si>
  <si>
    <t>起点站名</t>
  </si>
  <si>
    <t>讫点站名</t>
  </si>
  <si>
    <t>途经路线
（含起讫地高速路进出口）</t>
  </si>
  <si>
    <t>报送企业</t>
  </si>
  <si>
    <t>主体数量</t>
  </si>
  <si>
    <t>2020年信用评价等级</t>
  </si>
  <si>
    <t>2021年信用评价等级</t>
  </si>
  <si>
    <t>主体确定方式</t>
  </si>
  <si>
    <t>择优比选拟定经营主体</t>
  </si>
  <si>
    <t>择优比选意见</t>
  </si>
  <si>
    <t>备注</t>
  </si>
  <si>
    <t>丰都-达州</t>
  </si>
  <si>
    <t>丰都县汽车客运站</t>
  </si>
  <si>
    <t>达州客运南站</t>
  </si>
  <si>
    <t>G5021-G69-G50-G5515-G65                                                                                                              （进口：丰都，出口：达州）</t>
  </si>
  <si>
    <t>丰都县公路运输公司</t>
  </si>
  <si>
    <t>A</t>
  </si>
  <si>
    <t>择优比选</t>
  </si>
  <si>
    <t>仅一家企业提出意向申报，申报企业满足《客规》相关许可条件，近两年企业信用评价均A级以上</t>
  </si>
  <si>
    <t>青杠坪-罗渡</t>
  </si>
  <si>
    <t>县道（青杠坪—香龙）—S537—县道（高家桥—伏龙）—S203</t>
  </si>
  <si>
    <t>重庆长途汽车运输（集团）有限公司合川分公司</t>
  </si>
  <si>
    <t>重庆长途汽车运输（集团）有限公司</t>
  </si>
  <si>
    <t>申报单位为择优必选拟确定主体所属分公司</t>
  </si>
  <si>
    <t>江津-西昌</t>
  </si>
  <si>
    <t>江津客运中心</t>
  </si>
  <si>
    <t>西昌长安汽车站有限公司</t>
  </si>
  <si>
    <t>G93-G5 
（进口：江津南；出口：西昌）</t>
  </si>
  <si>
    <t>重庆长途汽车运输（集团）有限公司江津分公司</t>
  </si>
  <si>
    <t>AA</t>
  </si>
  <si>
    <t>大进-通川</t>
  </si>
  <si>
    <t>县道（漆树-樊哙）-巴山大峡谷快速通道- G65
（进口：新华；出口：达州）</t>
  </si>
  <si>
    <t>重庆市开州区汇涛汽车客运有限公司</t>
  </si>
  <si>
    <t>綦江-泸州</t>
  </si>
  <si>
    <t>綦江汽车站</t>
  </si>
  <si>
    <t>泸州客运中心站</t>
  </si>
  <si>
    <t>G75-S0101-G93-G4215
(进口：綦江；出口：石洞)</t>
  </si>
  <si>
    <t>重庆汽车运输集团綦江有限责任公司</t>
  </si>
  <si>
    <t>赶水-水坝塘</t>
  </si>
  <si>
    <t>S204-G210-县道
(坡渡-水坝塘)</t>
  </si>
  <si>
    <t>重庆市汽车运输（集团）有限责任公司八分公司</t>
  </si>
  <si>
    <t>重庆市汽车运输（集团）有限责任公司</t>
  </si>
  <si>
    <t>荣昌-泸州</t>
  </si>
  <si>
    <t>重长司荣昌汽车站</t>
  </si>
  <si>
    <t>泸州客运中心</t>
  </si>
  <si>
    <t xml:space="preserve"> G85-G8515 
（进口：荣昌，出口：云龙机场）</t>
  </si>
  <si>
    <t>重庆长途汽车运输（集团）有限公司荣昌分公司</t>
  </si>
  <si>
    <t>铜梁-广安</t>
  </si>
  <si>
    <t>铜梁汽车南站</t>
  </si>
  <si>
    <t>广安客运枢纽站</t>
  </si>
  <si>
    <t>G93-S538-S304 
 (进口：铜梁北；出口：潼南)</t>
  </si>
  <si>
    <t>重庆市龙华运输有限公司</t>
  </si>
  <si>
    <t>柿花村-大安</t>
  </si>
  <si>
    <t>县道（柿花村-大安）</t>
  </si>
  <si>
    <t>重庆长途汽车运输（集团）有限公司潼南分公司</t>
  </si>
  <si>
    <t>潼南-泸州</t>
  </si>
  <si>
    <t>潼南汽车客运总站</t>
  </si>
  <si>
    <t>G246-G8515
 （进口：塘坝，出口：特兴）</t>
  </si>
  <si>
    <t>万州机场-利川候机楼</t>
  </si>
  <si>
    <t>万州机场</t>
  </si>
  <si>
    <t>利川汽车站</t>
  </si>
  <si>
    <t>G5012 
（进口：五桥；出口：利川西）</t>
  </si>
  <si>
    <t>重庆市万州区通达运输有限公司</t>
  </si>
  <si>
    <t>两路-道真</t>
  </si>
  <si>
    <t>T3长途汽车站、双凤桥汽车站</t>
  </si>
  <si>
    <t>道真客运站</t>
  </si>
  <si>
    <t>G5001-G65-G69 
（进口：空港；出口：道真南）</t>
  </si>
  <si>
    <t>重庆市汽车运输（集团）五分公司</t>
  </si>
  <si>
    <t>两路-仁怀</t>
  </si>
  <si>
    <t>仁怀市汽车站</t>
  </si>
  <si>
    <t>G5001-G93-G4215
  (进口：空港；出口：怀仁北）</t>
  </si>
  <si>
    <t>重庆富吉公路运输集团桑达有限公司</t>
  </si>
  <si>
    <t>两路-南坝</t>
  </si>
  <si>
    <t>南坝汽车站</t>
  </si>
  <si>
    <t xml:space="preserve"> G5001-G65-S201 
（进口：空港；出口：徐家坝）</t>
  </si>
  <si>
    <t>龙洲湾-木瓜</t>
  </si>
  <si>
    <t>龙洲湾汽车站</t>
  </si>
  <si>
    <t>木瓜</t>
  </si>
  <si>
    <t>G75-G210
(进口：G75巴南，出口：三元坝）</t>
  </si>
  <si>
    <t>重庆公路运输（集团）有限公司巴南分公司</t>
  </si>
  <si>
    <t>重庆公路运输（集团）有限公司</t>
  </si>
  <si>
    <t>重庆-泥坝</t>
  </si>
  <si>
    <t>四公里交通换乘枢纽站</t>
  </si>
  <si>
    <t>泥坝客运站</t>
  </si>
  <si>
    <t>重庆内环快速-G75-G210-S307-县道（高庙-郭扶-泥坝）
（进口：巴南，出口：雷神店）</t>
  </si>
  <si>
    <t>亢谷-重庆</t>
  </si>
  <si>
    <t>亢谷汽车站</t>
  </si>
  <si>
    <t>重庆北站南（北）广场汽车站</t>
  </si>
  <si>
    <t>S301-G65
(高速进口：石塘，出口：渝北)</t>
  </si>
  <si>
    <t>重庆市万州汽车运输(集团)有限责任公司城口分公司</t>
  </si>
  <si>
    <t>重庆市万州汽车运输(集团)有限责任公司</t>
  </si>
  <si>
    <t>重庆-亢谷</t>
  </si>
  <si>
    <t>G65-S301
（进出口：渝北、石塘）</t>
  </si>
  <si>
    <t>巴山-重庆</t>
  </si>
  <si>
    <t>巴山汽车站</t>
  </si>
  <si>
    <t>S201-县道（巴山-岔溪口）-G347-S301-G65 
（高速进口：石塘，出口：渝北）</t>
  </si>
  <si>
    <t>重庆-巴山</t>
  </si>
  <si>
    <t>G65-S301-G347-县道（岔溪口-巴山）-s201  
（进出口：渝北、石塘）</t>
  </si>
  <si>
    <t>綦江-龙洲湾</t>
  </si>
  <si>
    <t>G75(高速路进出口：綦江/新玉)</t>
  </si>
  <si>
    <t>重庆-洋渡</t>
  </si>
  <si>
    <t>洋渡</t>
  </si>
  <si>
    <t>重庆内环快速-G5001-G69-X129  
（进出口：南岸、洋渡）</t>
  </si>
  <si>
    <t>重庆市汽车运输（集团）有限责任公司二分公司</t>
  </si>
  <si>
    <t>洋渡-重庆</t>
  </si>
  <si>
    <t>X129-G69-G5001-重庆内环快速
 （高速进口：洋渡，出口：南岸）</t>
  </si>
  <si>
    <t>忠县友联长途汽车运输有限公司</t>
  </si>
  <si>
    <t>重庆-官坝</t>
  </si>
  <si>
    <t>官坝</t>
  </si>
  <si>
    <t>内环快速-G50-G350-X132 
（进出口：江北、白石）</t>
  </si>
  <si>
    <t>官坝-重庆</t>
  </si>
  <si>
    <t>X132-G350-G50-内环快速 
（高速进口：白石，出口：江北）</t>
  </si>
  <si>
    <t>黔江-石柱</t>
  </si>
  <si>
    <t>黔江南站</t>
  </si>
  <si>
    <t>石柱城南汽车客运总站</t>
  </si>
  <si>
    <t>G5515 （高速进口：黔江西、高速出口：石柱）</t>
  </si>
  <si>
    <t>重庆市汽车运输（集团）黔江有限责任公司</t>
  </si>
  <si>
    <t>石柱-黔江</t>
  </si>
  <si>
    <t>G5515（高速进出口：石柱、黔江西）</t>
  </si>
  <si>
    <t>重庆市汽车运输集团石柱运输有限公司</t>
  </si>
  <si>
    <t>仙女山镇-重庆</t>
  </si>
  <si>
    <t>仙女山镇</t>
  </si>
  <si>
    <t>重庆汽车站</t>
  </si>
  <si>
    <t>S205-G65（高速路进口：武隆，出口：巴南）</t>
  </si>
  <si>
    <t>重庆市汽车运输（集团）有限责任公司十八分公司</t>
  </si>
  <si>
    <t>重庆-仙女山镇</t>
  </si>
  <si>
    <t>G65-S205  （高速路进口：巴南，出口：武隆）</t>
  </si>
  <si>
    <t>重庆市汽车运输（集团）有限责任公司三分公司</t>
  </si>
  <si>
    <t>彭水-万州</t>
  </si>
  <si>
    <t>彭水城北汽车站</t>
  </si>
  <si>
    <t>万州汽车客运中心站</t>
  </si>
  <si>
    <t>G65-G69-G5012-G318
 (进口：彭水西，出口：利万高速北出口)</t>
  </si>
  <si>
    <t>重庆市汽车运输（集团）彭水有限责任公司</t>
  </si>
  <si>
    <t>重庆-武陵山</t>
  </si>
  <si>
    <t>重庆红旗河沟汽车站</t>
  </si>
  <si>
    <t>武陵山</t>
  </si>
  <si>
    <t>G5021-G69-梓白高速-G319-S427-县道（白涛-武陵山）
（进口：南岸，出口：白涛）</t>
  </si>
  <si>
    <t>武陵山-重庆</t>
  </si>
  <si>
    <t>县道（白涛-武陵山）-S427-G319-梓白高速-G69-G5021
（进口：白涛，出口：南岸）</t>
  </si>
  <si>
    <t>重庆市涪陵汽车运输（集团）有限公司</t>
  </si>
  <si>
    <t>丰都-黔江</t>
  </si>
  <si>
    <t>丰都汽车客运站</t>
  </si>
  <si>
    <t>黔江汽车客运站</t>
  </si>
  <si>
    <t xml:space="preserve">G69-G5021-G5515（进口：丰都西，出口：舟山）     </t>
  </si>
  <si>
    <t>重庆市汽车运输集团丰都运输有限公司</t>
  </si>
  <si>
    <t>涪陵-大足</t>
  </si>
  <si>
    <t>涪陵高山湾枢纽站（涪陵汽车站）</t>
  </si>
  <si>
    <t>大足汽车东站（大足客运中心站）</t>
  </si>
  <si>
    <t>G50S-G5001-G5013
(进口：涪陵  出口：大足东)</t>
  </si>
  <si>
    <t>重庆市汽车运输（集团）有限责任公司十三分公司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</si>
</sst>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b/>
      <sz val="18"/>
      <name val="微软雅黑"/>
      <family val="2"/>
    </font>
    <font>
      <b/>
      <sz val="1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1" fillId="6" borderId="1" applyNumberFormat="0" applyAlignment="0" applyProtection="0"/>
    <xf numFmtId="0" fontId="8" fillId="9" borderId="0" applyNumberFormat="0" applyBorder="0" applyAlignment="0" applyProtection="0"/>
    <xf numFmtId="0" fontId="18" fillId="12" borderId="0" applyNumberFormat="0" applyBorder="0" applyAlignment="0" applyProtection="0"/>
    <xf numFmtId="0" fontId="9" fillId="13" borderId="0" applyNumberFormat="0" applyBorder="0" applyAlignment="0" applyProtection="0"/>
    <xf numFmtId="0" fontId="20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2" applyNumberFormat="0" applyFill="0" applyAlignment="0" applyProtection="0"/>
    <xf numFmtId="0" fontId="26" fillId="16" borderId="0" applyNumberFormat="0" applyBorder="0" applyAlignment="0" applyProtection="0"/>
    <xf numFmtId="0" fontId="13" fillId="8" borderId="3" applyNumberFormat="0" applyAlignment="0" applyProtection="0"/>
    <xf numFmtId="0" fontId="16" fillId="6" borderId="4" applyNumberFormat="0" applyAlignment="0" applyProtection="0"/>
    <xf numFmtId="0" fontId="1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9" fillId="11" borderId="0" applyNumberFormat="0" applyBorder="0" applyAlignment="0" applyProtection="0"/>
    <xf numFmtId="0" fontId="10" fillId="0" borderId="8" applyNumberFormat="0" applyFill="0" applyAlignment="0" applyProtection="0"/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6"/>
  <sheetViews>
    <sheetView tabSelected="1" zoomScale="55" zoomScaleNormal="55" workbookViewId="0" topLeftCell="A1">
      <selection activeCell="A1" sqref="A1:M1"/>
    </sheetView>
  </sheetViews>
  <sheetFormatPr defaultColWidth="9.00390625" defaultRowHeight="14.25"/>
  <cols>
    <col min="1" max="1" width="3.75390625" style="6" customWidth="1"/>
    <col min="2" max="2" width="8.125" style="6" customWidth="1"/>
    <col min="3" max="3" width="12.50390625" style="7" customWidth="1"/>
    <col min="4" max="4" width="12.50390625" style="6" customWidth="1"/>
    <col min="5" max="5" width="22.75390625" style="7" customWidth="1"/>
    <col min="6" max="6" width="18.75390625" style="8" customWidth="1"/>
    <col min="7" max="7" width="3.875" style="6" customWidth="1"/>
    <col min="8" max="8" width="6.75390625" style="6" customWidth="1"/>
    <col min="9" max="9" width="6.75390625" style="9" customWidth="1"/>
    <col min="10" max="10" width="7.875" style="10" customWidth="1"/>
    <col min="11" max="11" width="18.75390625" style="11" customWidth="1"/>
    <col min="12" max="12" width="30.875" style="11" customWidth="1"/>
    <col min="13" max="13" width="14.00390625" style="12" customWidth="1"/>
    <col min="14" max="244" width="9.00390625" style="9" customWidth="1"/>
  </cols>
  <sheetData>
    <row r="1" spans="1:13" s="1" customFormat="1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44" s="2" customFormat="1" ht="4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27" t="s">
        <v>10</v>
      </c>
      <c r="K2" s="27" t="s">
        <v>11</v>
      </c>
      <c r="L2" s="27" t="s">
        <v>12</v>
      </c>
      <c r="M2" s="30" t="s">
        <v>13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</row>
    <row r="3" spans="1:13" s="3" customFormat="1" ht="54.75" customHeight="1">
      <c r="A3" s="15">
        <v>1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18</v>
      </c>
      <c r="G3" s="16">
        <v>1</v>
      </c>
      <c r="H3" s="24" t="s">
        <v>19</v>
      </c>
      <c r="I3" s="24" t="s">
        <v>19</v>
      </c>
      <c r="J3" s="24" t="s">
        <v>20</v>
      </c>
      <c r="K3" s="28" t="str">
        <f>F3</f>
        <v>丰都县公路运输公司</v>
      </c>
      <c r="L3" s="24" t="s">
        <v>21</v>
      </c>
      <c r="M3" s="32"/>
    </row>
    <row r="4" spans="1:13" s="3" customFormat="1" ht="54.75" customHeight="1">
      <c r="A4" s="15">
        <v>2</v>
      </c>
      <c r="B4" s="16" t="s">
        <v>22</v>
      </c>
      <c r="C4" s="16"/>
      <c r="D4" s="16"/>
      <c r="E4" s="16" t="s">
        <v>23</v>
      </c>
      <c r="F4" s="16" t="s">
        <v>24</v>
      </c>
      <c r="G4" s="16">
        <v>1</v>
      </c>
      <c r="H4" s="24" t="s">
        <v>19</v>
      </c>
      <c r="I4" s="24" t="s">
        <v>19</v>
      </c>
      <c r="J4" s="24" t="s">
        <v>20</v>
      </c>
      <c r="K4" s="16" t="s">
        <v>25</v>
      </c>
      <c r="L4" s="24" t="s">
        <v>21</v>
      </c>
      <c r="M4" s="32" t="s">
        <v>26</v>
      </c>
    </row>
    <row r="5" spans="1:13" s="3" customFormat="1" ht="54.75" customHeight="1">
      <c r="A5" s="15">
        <v>3</v>
      </c>
      <c r="B5" s="16" t="s">
        <v>27</v>
      </c>
      <c r="C5" s="16" t="s">
        <v>28</v>
      </c>
      <c r="D5" s="16" t="s">
        <v>29</v>
      </c>
      <c r="E5" s="16" t="s">
        <v>30</v>
      </c>
      <c r="F5" s="16" t="s">
        <v>31</v>
      </c>
      <c r="G5" s="16">
        <v>1</v>
      </c>
      <c r="H5" s="24" t="s">
        <v>32</v>
      </c>
      <c r="I5" s="24" t="s">
        <v>32</v>
      </c>
      <c r="J5" s="24" t="s">
        <v>20</v>
      </c>
      <c r="K5" s="16" t="s">
        <v>25</v>
      </c>
      <c r="L5" s="24" t="s">
        <v>21</v>
      </c>
      <c r="M5" s="32" t="s">
        <v>26</v>
      </c>
    </row>
    <row r="6" spans="1:13" s="3" customFormat="1" ht="54.75" customHeight="1">
      <c r="A6" s="15">
        <v>4</v>
      </c>
      <c r="B6" s="16" t="s">
        <v>33</v>
      </c>
      <c r="C6" s="16"/>
      <c r="D6" s="16"/>
      <c r="E6" s="16" t="s">
        <v>34</v>
      </c>
      <c r="F6" s="16" t="s">
        <v>35</v>
      </c>
      <c r="G6" s="16">
        <v>1</v>
      </c>
      <c r="H6" s="24" t="s">
        <v>19</v>
      </c>
      <c r="I6" s="24" t="s">
        <v>19</v>
      </c>
      <c r="J6" s="24" t="s">
        <v>20</v>
      </c>
      <c r="K6" s="28" t="str">
        <f aca="true" t="shared" si="0" ref="K4:K36">F6</f>
        <v>重庆市开州区汇涛汽车客运有限公司</v>
      </c>
      <c r="L6" s="24" t="s">
        <v>21</v>
      </c>
      <c r="M6" s="32"/>
    </row>
    <row r="7" spans="1:13" s="3" customFormat="1" ht="54.75" customHeight="1">
      <c r="A7" s="15">
        <v>5</v>
      </c>
      <c r="B7" s="16" t="s">
        <v>36</v>
      </c>
      <c r="C7" s="16" t="s">
        <v>37</v>
      </c>
      <c r="D7" s="16" t="s">
        <v>38</v>
      </c>
      <c r="E7" s="16" t="s">
        <v>39</v>
      </c>
      <c r="F7" s="25" t="s">
        <v>40</v>
      </c>
      <c r="G7" s="16">
        <v>1</v>
      </c>
      <c r="H7" s="24" t="s">
        <v>32</v>
      </c>
      <c r="I7" s="24" t="s">
        <v>32</v>
      </c>
      <c r="J7" s="24" t="s">
        <v>20</v>
      </c>
      <c r="K7" s="28" t="str">
        <f t="shared" si="0"/>
        <v>重庆汽车运输集团綦江有限责任公司</v>
      </c>
      <c r="L7" s="24" t="s">
        <v>21</v>
      </c>
      <c r="M7" s="32"/>
    </row>
    <row r="8" spans="1:13" s="4" customFormat="1" ht="54.75" customHeight="1">
      <c r="A8" s="15">
        <v>6</v>
      </c>
      <c r="B8" s="16" t="s">
        <v>41</v>
      </c>
      <c r="C8" s="16"/>
      <c r="D8" s="16"/>
      <c r="E8" s="16" t="s">
        <v>42</v>
      </c>
      <c r="F8" s="25" t="s">
        <v>43</v>
      </c>
      <c r="G8" s="16">
        <v>1</v>
      </c>
      <c r="H8" s="24" t="s">
        <v>32</v>
      </c>
      <c r="I8" s="24" t="s">
        <v>32</v>
      </c>
      <c r="J8" s="24" t="s">
        <v>20</v>
      </c>
      <c r="K8" s="28" t="s">
        <v>44</v>
      </c>
      <c r="L8" s="24" t="s">
        <v>21</v>
      </c>
      <c r="M8" s="32" t="s">
        <v>26</v>
      </c>
    </row>
    <row r="9" spans="1:13" s="3" customFormat="1" ht="54.75" customHeight="1">
      <c r="A9" s="15">
        <v>7</v>
      </c>
      <c r="B9" s="16" t="s">
        <v>45</v>
      </c>
      <c r="C9" s="16" t="s">
        <v>46</v>
      </c>
      <c r="D9" s="16" t="s">
        <v>47</v>
      </c>
      <c r="E9" s="16" t="s">
        <v>48</v>
      </c>
      <c r="F9" s="25" t="s">
        <v>49</v>
      </c>
      <c r="G9" s="16">
        <v>1</v>
      </c>
      <c r="H9" s="24" t="s">
        <v>32</v>
      </c>
      <c r="I9" s="24" t="s">
        <v>19</v>
      </c>
      <c r="J9" s="24" t="s">
        <v>20</v>
      </c>
      <c r="K9" s="25" t="s">
        <v>25</v>
      </c>
      <c r="L9" s="24" t="s">
        <v>21</v>
      </c>
      <c r="M9" s="32" t="s">
        <v>26</v>
      </c>
    </row>
    <row r="10" spans="1:13" s="5" customFormat="1" ht="54.75" customHeight="1">
      <c r="A10" s="15">
        <v>8</v>
      </c>
      <c r="B10" s="16" t="s">
        <v>50</v>
      </c>
      <c r="C10" s="16" t="s">
        <v>51</v>
      </c>
      <c r="D10" s="16" t="s">
        <v>52</v>
      </c>
      <c r="E10" s="16" t="s">
        <v>53</v>
      </c>
      <c r="F10" s="17" t="s">
        <v>54</v>
      </c>
      <c r="G10" s="16">
        <v>1</v>
      </c>
      <c r="H10" s="24" t="s">
        <v>19</v>
      </c>
      <c r="I10" s="24" t="s">
        <v>19</v>
      </c>
      <c r="J10" s="24" t="s">
        <v>20</v>
      </c>
      <c r="K10" s="28" t="str">
        <f t="shared" si="0"/>
        <v>重庆市龙华运输有限公司</v>
      </c>
      <c r="L10" s="24" t="s">
        <v>21</v>
      </c>
      <c r="M10" s="32"/>
    </row>
    <row r="11" spans="1:13" s="5" customFormat="1" ht="54.75" customHeight="1">
      <c r="A11" s="15">
        <v>9</v>
      </c>
      <c r="B11" s="17" t="s">
        <v>55</v>
      </c>
      <c r="C11" s="17"/>
      <c r="D11" s="17"/>
      <c r="E11" s="17" t="s">
        <v>56</v>
      </c>
      <c r="F11" s="17" t="s">
        <v>57</v>
      </c>
      <c r="G11" s="17">
        <v>1</v>
      </c>
      <c r="H11" s="26" t="s">
        <v>32</v>
      </c>
      <c r="I11" s="24" t="s">
        <v>32</v>
      </c>
      <c r="J11" s="24" t="s">
        <v>20</v>
      </c>
      <c r="K11" s="17" t="s">
        <v>25</v>
      </c>
      <c r="L11" s="24" t="s">
        <v>21</v>
      </c>
      <c r="M11" s="32" t="s">
        <v>26</v>
      </c>
    </row>
    <row r="12" spans="1:13" s="3" customFormat="1" ht="54.75" customHeight="1">
      <c r="A12" s="15">
        <v>10</v>
      </c>
      <c r="B12" s="17" t="s">
        <v>58</v>
      </c>
      <c r="C12" s="17" t="s">
        <v>59</v>
      </c>
      <c r="D12" s="17" t="s">
        <v>38</v>
      </c>
      <c r="E12" s="17" t="s">
        <v>60</v>
      </c>
      <c r="F12" s="17" t="s">
        <v>57</v>
      </c>
      <c r="G12" s="17">
        <v>1</v>
      </c>
      <c r="H12" s="26" t="s">
        <v>32</v>
      </c>
      <c r="I12" s="24" t="s">
        <v>32</v>
      </c>
      <c r="J12" s="24" t="s">
        <v>20</v>
      </c>
      <c r="K12" s="17" t="s">
        <v>25</v>
      </c>
      <c r="L12" s="24" t="s">
        <v>21</v>
      </c>
      <c r="M12" s="32" t="s">
        <v>26</v>
      </c>
    </row>
    <row r="13" spans="1:13" s="3" customFormat="1" ht="54.75" customHeight="1">
      <c r="A13" s="15">
        <v>11</v>
      </c>
      <c r="B13" s="16" t="s">
        <v>61</v>
      </c>
      <c r="C13" s="16" t="s">
        <v>62</v>
      </c>
      <c r="D13" s="16" t="s">
        <v>63</v>
      </c>
      <c r="E13" s="16" t="s">
        <v>64</v>
      </c>
      <c r="F13" s="25" t="s">
        <v>65</v>
      </c>
      <c r="G13" s="16">
        <v>1</v>
      </c>
      <c r="H13" s="24" t="s">
        <v>19</v>
      </c>
      <c r="I13" s="24" t="s">
        <v>19</v>
      </c>
      <c r="J13" s="24" t="s">
        <v>20</v>
      </c>
      <c r="K13" s="28" t="str">
        <f t="shared" si="0"/>
        <v>重庆市万州区通达运输有限公司</v>
      </c>
      <c r="L13" s="24" t="s">
        <v>21</v>
      </c>
      <c r="M13" s="32"/>
    </row>
    <row r="14" spans="1:13" s="3" customFormat="1" ht="54.75" customHeight="1">
      <c r="A14" s="15">
        <v>12</v>
      </c>
      <c r="B14" s="16" t="s">
        <v>66</v>
      </c>
      <c r="C14" s="16" t="s">
        <v>67</v>
      </c>
      <c r="D14" s="16" t="s">
        <v>68</v>
      </c>
      <c r="E14" s="16" t="s">
        <v>69</v>
      </c>
      <c r="F14" s="24" t="s">
        <v>70</v>
      </c>
      <c r="G14" s="16">
        <v>1</v>
      </c>
      <c r="H14" s="24" t="s">
        <v>32</v>
      </c>
      <c r="I14" s="24" t="s">
        <v>32</v>
      </c>
      <c r="J14" s="24" t="s">
        <v>20</v>
      </c>
      <c r="K14" s="28" t="s">
        <v>44</v>
      </c>
      <c r="L14" s="24" t="s">
        <v>21</v>
      </c>
      <c r="M14" s="32" t="s">
        <v>26</v>
      </c>
    </row>
    <row r="15" spans="1:13" s="3" customFormat="1" ht="54.75" customHeight="1">
      <c r="A15" s="15">
        <v>13</v>
      </c>
      <c r="B15" s="16" t="s">
        <v>71</v>
      </c>
      <c r="C15" s="16" t="s">
        <v>67</v>
      </c>
      <c r="D15" s="16" t="s">
        <v>72</v>
      </c>
      <c r="E15" s="16" t="s">
        <v>73</v>
      </c>
      <c r="F15" s="24" t="s">
        <v>74</v>
      </c>
      <c r="G15" s="16">
        <v>1</v>
      </c>
      <c r="H15" s="24" t="s">
        <v>19</v>
      </c>
      <c r="I15" s="24" t="s">
        <v>19</v>
      </c>
      <c r="J15" s="24" t="s">
        <v>20</v>
      </c>
      <c r="K15" s="28" t="str">
        <f t="shared" si="0"/>
        <v>重庆富吉公路运输集团桑达有限公司</v>
      </c>
      <c r="L15" s="24" t="s">
        <v>21</v>
      </c>
      <c r="M15" s="32"/>
    </row>
    <row r="16" spans="1:13" ht="54.75" customHeight="1">
      <c r="A16" s="15">
        <v>14</v>
      </c>
      <c r="B16" s="16" t="s">
        <v>75</v>
      </c>
      <c r="C16" s="16" t="s">
        <v>67</v>
      </c>
      <c r="D16" s="16" t="s">
        <v>76</v>
      </c>
      <c r="E16" s="16" t="s">
        <v>77</v>
      </c>
      <c r="F16" s="24" t="s">
        <v>74</v>
      </c>
      <c r="G16" s="16">
        <v>1</v>
      </c>
      <c r="H16" s="24" t="s">
        <v>19</v>
      </c>
      <c r="I16" s="29" t="s">
        <v>19</v>
      </c>
      <c r="J16" s="24" t="s">
        <v>20</v>
      </c>
      <c r="K16" s="28" t="str">
        <f t="shared" si="0"/>
        <v>重庆富吉公路运输集团桑达有限公司</v>
      </c>
      <c r="L16" s="24" t="s">
        <v>21</v>
      </c>
      <c r="M16" s="32"/>
    </row>
    <row r="17" spans="1:244" ht="54.75" customHeight="1">
      <c r="A17" s="15">
        <v>15</v>
      </c>
      <c r="B17" s="18" t="s">
        <v>78</v>
      </c>
      <c r="C17" s="18" t="s">
        <v>79</v>
      </c>
      <c r="D17" s="18" t="s">
        <v>80</v>
      </c>
      <c r="E17" s="18" t="s">
        <v>81</v>
      </c>
      <c r="F17" s="24" t="s">
        <v>82</v>
      </c>
      <c r="G17" s="16">
        <v>1</v>
      </c>
      <c r="H17" s="24" t="s">
        <v>19</v>
      </c>
      <c r="I17" s="29" t="s">
        <v>19</v>
      </c>
      <c r="J17" s="24" t="s">
        <v>20</v>
      </c>
      <c r="K17" s="16" t="s">
        <v>83</v>
      </c>
      <c r="L17" s="24" t="s">
        <v>21</v>
      </c>
      <c r="M17" s="32" t="s">
        <v>26</v>
      </c>
      <c r="IJ17"/>
    </row>
    <row r="18" spans="1:244" ht="54.75" customHeight="1">
      <c r="A18" s="15">
        <v>16</v>
      </c>
      <c r="B18" s="19" t="s">
        <v>84</v>
      </c>
      <c r="C18" s="19" t="s">
        <v>85</v>
      </c>
      <c r="D18" s="19" t="s">
        <v>86</v>
      </c>
      <c r="E18" s="19" t="s">
        <v>87</v>
      </c>
      <c r="F18" s="25" t="s">
        <v>40</v>
      </c>
      <c r="G18" s="16">
        <v>1</v>
      </c>
      <c r="H18" s="24" t="s">
        <v>32</v>
      </c>
      <c r="I18" s="29" t="s">
        <v>32</v>
      </c>
      <c r="J18" s="24" t="s">
        <v>20</v>
      </c>
      <c r="K18" s="28" t="str">
        <f t="shared" si="0"/>
        <v>重庆汽车运输集团綦江有限责任公司</v>
      </c>
      <c r="L18" s="24" t="s">
        <v>21</v>
      </c>
      <c r="M18" s="32"/>
      <c r="IJ18"/>
    </row>
    <row r="19" spans="1:13" ht="54.75" customHeight="1">
      <c r="A19" s="15">
        <v>17</v>
      </c>
      <c r="B19" s="20" t="s">
        <v>88</v>
      </c>
      <c r="C19" s="21" t="s">
        <v>89</v>
      </c>
      <c r="D19" s="21" t="s">
        <v>90</v>
      </c>
      <c r="E19" s="22" t="s">
        <v>91</v>
      </c>
      <c r="F19" s="16" t="s">
        <v>92</v>
      </c>
      <c r="G19" s="16">
        <v>1</v>
      </c>
      <c r="H19" s="24" t="s">
        <v>19</v>
      </c>
      <c r="I19" s="29" t="s">
        <v>19</v>
      </c>
      <c r="J19" s="24" t="s">
        <v>20</v>
      </c>
      <c r="K19" s="28" t="s">
        <v>93</v>
      </c>
      <c r="L19" s="24" t="s">
        <v>21</v>
      </c>
      <c r="M19" s="32" t="s">
        <v>26</v>
      </c>
    </row>
    <row r="20" spans="1:13" ht="54.75" customHeight="1">
      <c r="A20" s="15">
        <v>18</v>
      </c>
      <c r="B20" s="22" t="s">
        <v>94</v>
      </c>
      <c r="C20" s="21" t="s">
        <v>90</v>
      </c>
      <c r="D20" s="22" t="s">
        <v>89</v>
      </c>
      <c r="E20" s="22" t="s">
        <v>95</v>
      </c>
      <c r="F20" s="16" t="s">
        <v>83</v>
      </c>
      <c r="G20" s="16">
        <v>1</v>
      </c>
      <c r="H20" s="24" t="s">
        <v>19</v>
      </c>
      <c r="I20" s="29" t="s">
        <v>19</v>
      </c>
      <c r="J20" s="24" t="s">
        <v>20</v>
      </c>
      <c r="K20" s="28" t="str">
        <f t="shared" si="0"/>
        <v>重庆公路运输（集团）有限公司</v>
      </c>
      <c r="L20" s="24" t="s">
        <v>21</v>
      </c>
      <c r="M20" s="32"/>
    </row>
    <row r="21" spans="1:13" ht="54.75" customHeight="1">
      <c r="A21" s="15">
        <v>19</v>
      </c>
      <c r="B21" s="22" t="s">
        <v>96</v>
      </c>
      <c r="C21" s="22" t="s">
        <v>97</v>
      </c>
      <c r="D21" s="21" t="s">
        <v>90</v>
      </c>
      <c r="E21" s="22" t="s">
        <v>98</v>
      </c>
      <c r="F21" s="16" t="s">
        <v>92</v>
      </c>
      <c r="G21" s="16">
        <v>1</v>
      </c>
      <c r="H21" s="24" t="s">
        <v>19</v>
      </c>
      <c r="I21" s="29" t="s">
        <v>19</v>
      </c>
      <c r="J21" s="24" t="s">
        <v>20</v>
      </c>
      <c r="K21" s="28" t="s">
        <v>93</v>
      </c>
      <c r="L21" s="24" t="s">
        <v>21</v>
      </c>
      <c r="M21" s="32" t="s">
        <v>26</v>
      </c>
    </row>
    <row r="22" spans="1:13" ht="54.75" customHeight="1">
      <c r="A22" s="15">
        <v>20</v>
      </c>
      <c r="B22" s="22" t="s">
        <v>99</v>
      </c>
      <c r="C22" s="21" t="s">
        <v>90</v>
      </c>
      <c r="D22" s="22" t="s">
        <v>97</v>
      </c>
      <c r="E22" s="22" t="s">
        <v>100</v>
      </c>
      <c r="F22" s="16" t="s">
        <v>83</v>
      </c>
      <c r="G22" s="16">
        <v>1</v>
      </c>
      <c r="H22" s="24" t="s">
        <v>19</v>
      </c>
      <c r="I22" s="29" t="s">
        <v>19</v>
      </c>
      <c r="J22" s="24" t="s">
        <v>20</v>
      </c>
      <c r="K22" s="28" t="str">
        <f t="shared" si="0"/>
        <v>重庆公路运输（集团）有限公司</v>
      </c>
      <c r="L22" s="24" t="s">
        <v>21</v>
      </c>
      <c r="M22" s="32"/>
    </row>
    <row r="23" spans="1:13" ht="54.75" customHeight="1">
      <c r="A23" s="15">
        <v>21</v>
      </c>
      <c r="B23" s="16" t="s">
        <v>101</v>
      </c>
      <c r="C23" s="16" t="s">
        <v>37</v>
      </c>
      <c r="D23" s="16" t="s">
        <v>79</v>
      </c>
      <c r="E23" s="16" t="s">
        <v>102</v>
      </c>
      <c r="F23" s="25" t="s">
        <v>40</v>
      </c>
      <c r="G23" s="16">
        <v>1</v>
      </c>
      <c r="H23" s="24" t="s">
        <v>32</v>
      </c>
      <c r="I23" s="29" t="s">
        <v>32</v>
      </c>
      <c r="J23" s="24" t="s">
        <v>20</v>
      </c>
      <c r="K23" s="28" t="str">
        <f t="shared" si="0"/>
        <v>重庆汽车运输集团綦江有限责任公司</v>
      </c>
      <c r="L23" s="24" t="s">
        <v>21</v>
      </c>
      <c r="M23" s="32"/>
    </row>
    <row r="24" spans="1:13" ht="54.75" customHeight="1">
      <c r="A24" s="15">
        <v>22</v>
      </c>
      <c r="B24" s="16" t="s">
        <v>103</v>
      </c>
      <c r="C24" s="16" t="s">
        <v>90</v>
      </c>
      <c r="D24" s="16" t="s">
        <v>104</v>
      </c>
      <c r="E24" s="16" t="s">
        <v>105</v>
      </c>
      <c r="F24" s="25" t="s">
        <v>106</v>
      </c>
      <c r="G24" s="16">
        <v>1</v>
      </c>
      <c r="H24" s="24" t="s">
        <v>19</v>
      </c>
      <c r="I24" s="29" t="s">
        <v>32</v>
      </c>
      <c r="J24" s="24" t="s">
        <v>20</v>
      </c>
      <c r="K24" s="25" t="s">
        <v>44</v>
      </c>
      <c r="L24" s="24" t="s">
        <v>21</v>
      </c>
      <c r="M24" s="32" t="s">
        <v>26</v>
      </c>
    </row>
    <row r="25" spans="1:13" ht="54.75" customHeight="1">
      <c r="A25" s="15">
        <v>23</v>
      </c>
      <c r="B25" s="16" t="s">
        <v>107</v>
      </c>
      <c r="C25" s="16" t="s">
        <v>104</v>
      </c>
      <c r="D25" s="16" t="s">
        <v>90</v>
      </c>
      <c r="E25" s="16" t="s">
        <v>108</v>
      </c>
      <c r="F25" s="25" t="s">
        <v>109</v>
      </c>
      <c r="G25" s="16">
        <v>1</v>
      </c>
      <c r="H25" s="24" t="s">
        <v>19</v>
      </c>
      <c r="I25" s="29" t="s">
        <v>19</v>
      </c>
      <c r="J25" s="24" t="s">
        <v>20</v>
      </c>
      <c r="K25" s="28" t="str">
        <f t="shared" si="0"/>
        <v>忠县友联长途汽车运输有限公司</v>
      </c>
      <c r="L25" s="24" t="s">
        <v>21</v>
      </c>
      <c r="M25" s="32"/>
    </row>
    <row r="26" spans="1:13" ht="54.75" customHeight="1">
      <c r="A26" s="15">
        <v>24</v>
      </c>
      <c r="B26" s="16" t="s">
        <v>110</v>
      </c>
      <c r="C26" s="16" t="s">
        <v>90</v>
      </c>
      <c r="D26" s="16" t="s">
        <v>111</v>
      </c>
      <c r="E26" s="16" t="s">
        <v>112</v>
      </c>
      <c r="F26" s="25" t="s">
        <v>106</v>
      </c>
      <c r="G26" s="16">
        <v>1</v>
      </c>
      <c r="H26" s="24" t="s">
        <v>19</v>
      </c>
      <c r="I26" s="29" t="s">
        <v>32</v>
      </c>
      <c r="J26" s="24" t="s">
        <v>20</v>
      </c>
      <c r="K26" s="25" t="s">
        <v>44</v>
      </c>
      <c r="L26" s="24" t="s">
        <v>21</v>
      </c>
      <c r="M26" s="32" t="s">
        <v>26</v>
      </c>
    </row>
    <row r="27" spans="1:13" ht="54.75" customHeight="1">
      <c r="A27" s="15">
        <v>25</v>
      </c>
      <c r="B27" s="16" t="s">
        <v>113</v>
      </c>
      <c r="C27" s="16" t="s">
        <v>111</v>
      </c>
      <c r="D27" s="16" t="s">
        <v>90</v>
      </c>
      <c r="E27" s="16" t="s">
        <v>114</v>
      </c>
      <c r="F27" s="25" t="s">
        <v>109</v>
      </c>
      <c r="G27" s="16">
        <v>1</v>
      </c>
      <c r="H27" s="24" t="s">
        <v>19</v>
      </c>
      <c r="I27" s="29" t="s">
        <v>19</v>
      </c>
      <c r="J27" s="24" t="s">
        <v>20</v>
      </c>
      <c r="K27" s="28" t="str">
        <f t="shared" si="0"/>
        <v>忠县友联长途汽车运输有限公司</v>
      </c>
      <c r="L27" s="24" t="s">
        <v>21</v>
      </c>
      <c r="M27" s="32"/>
    </row>
    <row r="28" spans="1:13" ht="54.75" customHeight="1">
      <c r="A28" s="15">
        <v>26</v>
      </c>
      <c r="B28" s="16" t="s">
        <v>115</v>
      </c>
      <c r="C28" s="16" t="s">
        <v>116</v>
      </c>
      <c r="D28" s="16" t="s">
        <v>117</v>
      </c>
      <c r="E28" s="16" t="s">
        <v>118</v>
      </c>
      <c r="F28" s="24" t="s">
        <v>119</v>
      </c>
      <c r="G28" s="16">
        <v>1</v>
      </c>
      <c r="H28" s="24" t="s">
        <v>19</v>
      </c>
      <c r="I28" s="29" t="s">
        <v>19</v>
      </c>
      <c r="J28" s="24" t="s">
        <v>20</v>
      </c>
      <c r="K28" s="28" t="str">
        <f t="shared" si="0"/>
        <v>重庆市汽车运输（集团）黔江有限责任公司</v>
      </c>
      <c r="L28" s="24" t="s">
        <v>21</v>
      </c>
      <c r="M28" s="32"/>
    </row>
    <row r="29" spans="1:13" ht="54.75" customHeight="1">
      <c r="A29" s="15">
        <v>27</v>
      </c>
      <c r="B29" s="16" t="s">
        <v>120</v>
      </c>
      <c r="C29" s="16" t="s">
        <v>117</v>
      </c>
      <c r="D29" s="16" t="s">
        <v>116</v>
      </c>
      <c r="E29" s="16" t="s">
        <v>121</v>
      </c>
      <c r="F29" s="24" t="s">
        <v>122</v>
      </c>
      <c r="G29" s="16">
        <v>1</v>
      </c>
      <c r="H29" s="24" t="s">
        <v>19</v>
      </c>
      <c r="I29" s="29" t="s">
        <v>19</v>
      </c>
      <c r="J29" s="24" t="s">
        <v>20</v>
      </c>
      <c r="K29" s="28" t="str">
        <f t="shared" si="0"/>
        <v>重庆市汽车运输集团石柱运输有限公司</v>
      </c>
      <c r="L29" s="24" t="s">
        <v>21</v>
      </c>
      <c r="M29" s="32"/>
    </row>
    <row r="30" spans="1:13" ht="54.75" customHeight="1">
      <c r="A30" s="15">
        <v>28</v>
      </c>
      <c r="B30" s="16" t="s">
        <v>123</v>
      </c>
      <c r="C30" s="16" t="s">
        <v>124</v>
      </c>
      <c r="D30" s="16" t="s">
        <v>125</v>
      </c>
      <c r="E30" s="16" t="s">
        <v>126</v>
      </c>
      <c r="F30" s="24" t="s">
        <v>127</v>
      </c>
      <c r="G30" s="16">
        <v>1</v>
      </c>
      <c r="H30" s="24" t="s">
        <v>32</v>
      </c>
      <c r="I30" s="29" t="s">
        <v>32</v>
      </c>
      <c r="J30" s="24" t="s">
        <v>20</v>
      </c>
      <c r="K30" s="25" t="s">
        <v>44</v>
      </c>
      <c r="L30" s="24" t="s">
        <v>21</v>
      </c>
      <c r="M30" s="32" t="s">
        <v>26</v>
      </c>
    </row>
    <row r="31" spans="1:13" ht="54.75" customHeight="1">
      <c r="A31" s="15">
        <v>29</v>
      </c>
      <c r="B31" s="20" t="s">
        <v>128</v>
      </c>
      <c r="C31" s="23" t="s">
        <v>125</v>
      </c>
      <c r="D31" s="20" t="s">
        <v>124</v>
      </c>
      <c r="E31" s="20" t="s">
        <v>129</v>
      </c>
      <c r="F31" s="24" t="s">
        <v>130</v>
      </c>
      <c r="G31" s="16">
        <v>1</v>
      </c>
      <c r="H31" s="24" t="s">
        <v>32</v>
      </c>
      <c r="I31" s="29" t="s">
        <v>32</v>
      </c>
      <c r="J31" s="24" t="s">
        <v>20</v>
      </c>
      <c r="K31" s="25" t="s">
        <v>44</v>
      </c>
      <c r="L31" s="24" t="s">
        <v>21</v>
      </c>
      <c r="M31" s="32" t="s">
        <v>26</v>
      </c>
    </row>
    <row r="32" spans="1:13" ht="54.75" customHeight="1">
      <c r="A32" s="15">
        <v>30</v>
      </c>
      <c r="B32" s="16" t="s">
        <v>131</v>
      </c>
      <c r="C32" s="16" t="s">
        <v>132</v>
      </c>
      <c r="D32" s="16" t="s">
        <v>133</v>
      </c>
      <c r="E32" s="16" t="s">
        <v>134</v>
      </c>
      <c r="F32" s="24" t="s">
        <v>135</v>
      </c>
      <c r="G32" s="16">
        <v>1</v>
      </c>
      <c r="H32" s="24" t="s">
        <v>32</v>
      </c>
      <c r="I32" s="29" t="s">
        <v>19</v>
      </c>
      <c r="J32" s="24" t="s">
        <v>20</v>
      </c>
      <c r="K32" s="28" t="str">
        <f t="shared" si="0"/>
        <v>重庆市汽车运输（集团）彭水有限责任公司</v>
      </c>
      <c r="L32" s="24" t="s">
        <v>21</v>
      </c>
      <c r="M32" s="32"/>
    </row>
    <row r="33" spans="1:244" ht="54.75" customHeight="1">
      <c r="A33" s="15">
        <v>31</v>
      </c>
      <c r="B33" s="18" t="s">
        <v>136</v>
      </c>
      <c r="C33" s="18" t="s">
        <v>137</v>
      </c>
      <c r="D33" s="18" t="s">
        <v>138</v>
      </c>
      <c r="E33" s="18" t="s">
        <v>139</v>
      </c>
      <c r="F33" s="26" t="s">
        <v>106</v>
      </c>
      <c r="G33" s="17">
        <v>1</v>
      </c>
      <c r="H33" s="26" t="s">
        <v>19</v>
      </c>
      <c r="I33" s="29" t="s">
        <v>32</v>
      </c>
      <c r="J33" s="24" t="s">
        <v>20</v>
      </c>
      <c r="K33" s="25" t="s">
        <v>44</v>
      </c>
      <c r="L33" s="24" t="s">
        <v>21</v>
      </c>
      <c r="M33" s="32" t="s">
        <v>26</v>
      </c>
      <c r="IJ33"/>
    </row>
    <row r="34" spans="1:244" ht="54.75" customHeight="1">
      <c r="A34" s="15">
        <v>32</v>
      </c>
      <c r="B34" s="18" t="s">
        <v>140</v>
      </c>
      <c r="C34" s="18" t="s">
        <v>138</v>
      </c>
      <c r="D34" s="18" t="s">
        <v>137</v>
      </c>
      <c r="E34" s="18" t="s">
        <v>141</v>
      </c>
      <c r="F34" s="24" t="s">
        <v>142</v>
      </c>
      <c r="G34" s="16">
        <v>1</v>
      </c>
      <c r="H34" s="24" t="s">
        <v>19</v>
      </c>
      <c r="I34" s="29" t="s">
        <v>19</v>
      </c>
      <c r="J34" s="24" t="s">
        <v>20</v>
      </c>
      <c r="K34" s="28" t="str">
        <f t="shared" si="0"/>
        <v>重庆市涪陵汽车运输（集团）有限公司</v>
      </c>
      <c r="L34" s="24" t="s">
        <v>21</v>
      </c>
      <c r="M34" s="32"/>
      <c r="IJ34"/>
    </row>
    <row r="35" spans="1:244" ht="54.75" customHeight="1">
      <c r="A35" s="15">
        <v>33</v>
      </c>
      <c r="B35" s="18" t="s">
        <v>143</v>
      </c>
      <c r="C35" s="18" t="s">
        <v>144</v>
      </c>
      <c r="D35" s="18" t="s">
        <v>145</v>
      </c>
      <c r="E35" s="18" t="s">
        <v>146</v>
      </c>
      <c r="F35" s="24" t="s">
        <v>147</v>
      </c>
      <c r="G35" s="16">
        <v>1</v>
      </c>
      <c r="H35" s="24" t="s">
        <v>19</v>
      </c>
      <c r="I35" s="29" t="s">
        <v>19</v>
      </c>
      <c r="J35" s="24" t="s">
        <v>20</v>
      </c>
      <c r="K35" s="28" t="str">
        <f t="shared" si="0"/>
        <v>重庆市汽车运输集团丰都运输有限公司</v>
      </c>
      <c r="L35" s="24" t="s">
        <v>21</v>
      </c>
      <c r="M35" s="32"/>
      <c r="IJ35"/>
    </row>
    <row r="36" spans="1:244" ht="54.75" customHeight="1">
      <c r="A36" s="15">
        <v>34</v>
      </c>
      <c r="B36" s="18" t="s">
        <v>148</v>
      </c>
      <c r="C36" s="18" t="s">
        <v>149</v>
      </c>
      <c r="D36" s="18" t="s">
        <v>150</v>
      </c>
      <c r="E36" s="18" t="s">
        <v>151</v>
      </c>
      <c r="F36" s="24" t="s">
        <v>152</v>
      </c>
      <c r="G36" s="16">
        <v>1</v>
      </c>
      <c r="H36" s="24" t="s">
        <v>32</v>
      </c>
      <c r="I36" s="29" t="s">
        <v>32</v>
      </c>
      <c r="J36" s="24" t="s">
        <v>20</v>
      </c>
      <c r="K36" s="25" t="s">
        <v>44</v>
      </c>
      <c r="L36" s="24" t="s">
        <v>21</v>
      </c>
      <c r="M36" s="32" t="s">
        <v>26</v>
      </c>
      <c r="IJ36"/>
    </row>
  </sheetData>
  <sheetProtection/>
  <mergeCells count="1">
    <mergeCell ref="A1:M1"/>
  </mergeCells>
  <printOptions horizontalCentered="1"/>
  <pageMargins left="0.19652777777777777" right="0.11805555555555555" top="0.39305555555555555" bottom="0.03888888888888889" header="0.19652777777777777" footer="0.19652777777777777"/>
  <pageSetup firstPageNumber="1" useFirstPageNumber="1"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ytj-086</cp:lastModifiedBy>
  <cp:lastPrinted>2020-12-20T20:13:20Z</cp:lastPrinted>
  <dcterms:created xsi:type="dcterms:W3CDTF">2017-03-24T19:13:00Z</dcterms:created>
  <dcterms:modified xsi:type="dcterms:W3CDTF">2022-10-24T14:33:32Z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2052-11.1.0.11664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